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6" windowHeight="7752"/>
  </bookViews>
  <sheets>
    <sheet name="Прайс-лист " sheetId="2" r:id="rId1"/>
  </sheets>
  <calcPr calcId="125725" refMode="R1C1"/>
</workbook>
</file>

<file path=xl/calcChain.xml><?xml version="1.0" encoding="utf-8"?>
<calcChain xmlns="http://schemas.openxmlformats.org/spreadsheetml/2006/main">
  <c r="K68" i="2"/>
  <c r="K67"/>
  <c r="K66"/>
  <c r="K65"/>
  <c r="K64"/>
</calcChain>
</file>

<file path=xl/sharedStrings.xml><?xml version="1.0" encoding="utf-8"?>
<sst xmlns="http://schemas.openxmlformats.org/spreadsheetml/2006/main" count="117" uniqueCount="65">
  <si>
    <t>Наименование</t>
  </si>
  <si>
    <t>Блок стеновой D400</t>
  </si>
  <si>
    <t>Размеры (мм)</t>
  </si>
  <si>
    <t>Объём (м³/пал.)</t>
  </si>
  <si>
    <t>Кол-во (шт./пал.)</t>
  </si>
  <si>
    <t>Кол-во (ряд./пал.)</t>
  </si>
  <si>
    <t>Высота паллета (м.п.)</t>
  </si>
  <si>
    <t>Вес паллета (кг)</t>
  </si>
  <si>
    <t>Ширина</t>
  </si>
  <si>
    <t>Высота</t>
  </si>
  <si>
    <t>Длина</t>
  </si>
  <si>
    <t>Блок стеновой D500</t>
  </si>
  <si>
    <t>Блок стеновой D600</t>
  </si>
  <si>
    <t>U-Блок (для перемычек и армопоясов) D500</t>
  </si>
  <si>
    <t>Цена     (за шт.)</t>
  </si>
  <si>
    <t>ПРАЙС-ЛИСТ на газобетонные блоки автоклавного твердения производства завода ТД "КАЛУЖСКИЙ ГАЗОБЕТОН"</t>
  </si>
  <si>
    <t xml:space="preserve">Транспортный вес палет для плотности D400, D500, D600 ("ТД"Калужский Газобетон"") </t>
  </si>
  <si>
    <t>Размеры, мм</t>
  </si>
  <si>
    <t>Вес блока с W= 35%, кг.</t>
  </si>
  <si>
    <t>ширина</t>
  </si>
  <si>
    <t>высота</t>
  </si>
  <si>
    <t>длина</t>
  </si>
  <si>
    <t>м³</t>
  </si>
  <si>
    <t>шт.</t>
  </si>
  <si>
    <t>Кол-во блоков на поддоне D400, D500, D600</t>
  </si>
  <si>
    <t>Транспортный вес поддона, кг.</t>
  </si>
  <si>
    <t>D600, 15под. / 21,2т.(по 1 416т.) = 26,25мᵌ</t>
  </si>
  <si>
    <t>D600, 14под. / 21,3т.(по 1 519т.) = 26,25мᵌ</t>
  </si>
  <si>
    <t>D500, 16под. / 20,8т.(по 1 296т.) = 30мᵌ</t>
  </si>
  <si>
    <t>D500/400, 19под. / 20,4т.(по 1 070т.) = 28,5мᵌ</t>
  </si>
  <si>
    <t>D400, 20под. / 20,9т.(по 1 043т.) = 37,5мᵌ</t>
  </si>
  <si>
    <t>Наименование Товара</t>
  </si>
  <si>
    <t>Цена за 1 ед., c  НДС, руб.</t>
  </si>
  <si>
    <t>Ножовка для ячеистого бетона</t>
  </si>
  <si>
    <t>Штроборез</t>
  </si>
  <si>
    <t>Рубанок для ячеистого бетона</t>
  </si>
  <si>
    <t>Упор-угольник</t>
  </si>
  <si>
    <t>Кельма, ширина 7,5 см</t>
  </si>
  <si>
    <t>Кельма, ширина 10 см</t>
  </si>
  <si>
    <t>Кельма, ширина 15 см</t>
  </si>
  <si>
    <t>Кельма, ширина 20 см</t>
  </si>
  <si>
    <t>Кельма, ширина 25 см</t>
  </si>
  <si>
    <t>Кельма, ширина 30 см</t>
  </si>
  <si>
    <t>Кельма, ширина 37,5 см</t>
  </si>
  <si>
    <t>Захват для переноски блоков</t>
  </si>
  <si>
    <t>Щетка сметка</t>
  </si>
  <si>
    <t>Киянка кладочная</t>
  </si>
  <si>
    <t>Шнурка</t>
  </si>
  <si>
    <t>Уровень строительный</t>
  </si>
  <si>
    <t>Цена(за пал.)</t>
  </si>
  <si>
    <t>Цена (за пал.)</t>
  </si>
  <si>
    <t>D500, 17под./20,5т.(по 1 211т.) = 29,75-31,875мᵌ</t>
  </si>
  <si>
    <t>Название</t>
  </si>
  <si>
    <t>Клеевая смесь для газобетонных блоков</t>
  </si>
  <si>
    <t>Описание</t>
  </si>
  <si>
    <t>Упаковка    (мешок/кг.)</t>
  </si>
  <si>
    <t>Раствор-эконом (Летний)</t>
  </si>
  <si>
    <t>применение от +5 до +40</t>
  </si>
  <si>
    <t>Раствор-эконом (Зимний)</t>
  </si>
  <si>
    <t>применение от +5 до -15</t>
  </si>
  <si>
    <t>Шлифовальная доска для я.бетона</t>
  </si>
  <si>
    <t xml:space="preserve"> Отдел продаж: 8 (915) 897-99-60 ; 8(4842) 22-59-10               alan-grupp@yandex.ru</t>
  </si>
  <si>
    <t>Цена с НДС за м3.</t>
  </si>
  <si>
    <t>Цена наличный расчет м3.</t>
  </si>
  <si>
    <t>нету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</si>
</sst>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#,##0.00&quot;р.&quot;"/>
    <numFmt numFmtId="166" formatCode="#,##0.000"/>
    <numFmt numFmtId="167" formatCode="#,##0.0"/>
  </numFmts>
  <fonts count="16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9"/>
      <color indexed="8"/>
      <name val="Calibri"/>
      <family val="2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22"/>
      </patternFill>
    </fill>
    <fill>
      <patternFill patternType="solid">
        <fgColor theme="0"/>
        <bgColor indexed="2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22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179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0" applyFont="1" applyAlignment="1"/>
    <xf numFmtId="0" fontId="3" fillId="0" borderId="1" xfId="1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/>
    <xf numFmtId="0" fontId="0" fillId="0" borderId="37" xfId="0" applyBorder="1"/>
    <xf numFmtId="0" fontId="8" fillId="0" borderId="33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2" fontId="10" fillId="3" borderId="1" xfId="1" applyNumberFormat="1" applyFont="1" applyFill="1" applyBorder="1" applyAlignment="1">
      <alignment horizontal="center" vertical="center"/>
    </xf>
    <xf numFmtId="165" fontId="10" fillId="3" borderId="1" xfId="1" applyNumberFormat="1" applyFont="1" applyFill="1" applyBorder="1" applyAlignment="1">
      <alignment horizontal="center" vertical="center"/>
    </xf>
    <xf numFmtId="165" fontId="10" fillId="3" borderId="12" xfId="1" applyNumberFormat="1" applyFont="1" applyFill="1" applyBorder="1" applyAlignment="1">
      <alignment horizontal="center" vertical="center"/>
    </xf>
    <xf numFmtId="0" fontId="10" fillId="5" borderId="13" xfId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164" fontId="10" fillId="5" borderId="1" xfId="1" applyNumberFormat="1" applyFont="1" applyFill="1" applyBorder="1" applyAlignment="1">
      <alignment horizontal="center" vertical="center"/>
    </xf>
    <xf numFmtId="2" fontId="10" fillId="5" borderId="1" xfId="1" applyNumberFormat="1" applyFont="1" applyFill="1" applyBorder="1" applyAlignment="1">
      <alignment horizontal="center" vertical="center"/>
    </xf>
    <xf numFmtId="165" fontId="10" fillId="5" borderId="12" xfId="1" applyNumberFormat="1" applyFont="1" applyFill="1" applyBorder="1" applyAlignment="1">
      <alignment horizontal="center" vertical="center"/>
    </xf>
    <xf numFmtId="0" fontId="10" fillId="5" borderId="14" xfId="1" applyFont="1" applyFill="1" applyBorder="1" applyAlignment="1">
      <alignment horizontal="center" vertical="center"/>
    </xf>
    <xf numFmtId="0" fontId="10" fillId="5" borderId="15" xfId="1" applyFont="1" applyFill="1" applyBorder="1" applyAlignment="1">
      <alignment horizontal="center" vertical="center"/>
    </xf>
    <xf numFmtId="164" fontId="10" fillId="5" borderId="15" xfId="1" applyNumberFormat="1" applyFont="1" applyFill="1" applyBorder="1" applyAlignment="1">
      <alignment horizontal="center" vertical="center"/>
    </xf>
    <xf numFmtId="2" fontId="10" fillId="5" borderId="15" xfId="1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/>
    <xf numFmtId="0" fontId="10" fillId="3" borderId="0" xfId="1" applyFont="1" applyFill="1" applyAlignment="1"/>
    <xf numFmtId="0" fontId="10" fillId="0" borderId="13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2" fontId="10" fillId="0" borderId="1" xfId="1" applyNumberFormat="1" applyFont="1" applyBorder="1" applyAlignment="1">
      <alignment horizontal="center" vertical="center"/>
    </xf>
    <xf numFmtId="165" fontId="10" fillId="0" borderId="12" xfId="1" applyNumberFormat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164" fontId="10" fillId="0" borderId="15" xfId="1" applyNumberFormat="1" applyFont="1" applyBorder="1" applyAlignment="1">
      <alignment horizontal="center" vertical="center"/>
    </xf>
    <xf numFmtId="2" fontId="10" fillId="0" borderId="15" xfId="1" applyNumberFormat="1" applyFont="1" applyBorder="1" applyAlignment="1">
      <alignment horizontal="center" vertical="center"/>
    </xf>
    <xf numFmtId="165" fontId="10" fillId="0" borderId="16" xfId="1" applyNumberFormat="1" applyFont="1" applyBorder="1" applyAlignment="1">
      <alignment horizontal="center" vertical="center"/>
    </xf>
    <xf numFmtId="0" fontId="10" fillId="0" borderId="32" xfId="1" applyFont="1" applyBorder="1"/>
    <xf numFmtId="0" fontId="12" fillId="0" borderId="40" xfId="1" applyFont="1" applyBorder="1"/>
    <xf numFmtId="0" fontId="12" fillId="0" borderId="39" xfId="1" applyFont="1" applyBorder="1"/>
    <xf numFmtId="0" fontId="14" fillId="6" borderId="44" xfId="0" applyFont="1" applyFill="1" applyBorder="1" applyAlignment="1">
      <alignment horizontal="center" vertical="center"/>
    </xf>
    <xf numFmtId="0" fontId="14" fillId="6" borderId="33" xfId="0" applyFont="1" applyFill="1" applyBorder="1" applyAlignment="1">
      <alignment horizontal="center" vertical="center"/>
    </xf>
    <xf numFmtId="0" fontId="14" fillId="6" borderId="34" xfId="0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14" fillId="6" borderId="29" xfId="0" applyFont="1" applyFill="1" applyBorder="1" applyAlignment="1">
      <alignment horizontal="center" vertical="center"/>
    </xf>
    <xf numFmtId="3" fontId="14" fillId="0" borderId="23" xfId="0" applyNumberFormat="1" applyFont="1" applyBorder="1" applyAlignment="1">
      <alignment horizontal="center" vertical="center"/>
    </xf>
    <xf numFmtId="167" fontId="14" fillId="0" borderId="23" xfId="0" applyNumberFormat="1" applyFont="1" applyBorder="1" applyAlignment="1">
      <alignment horizontal="center" vertical="center"/>
    </xf>
    <xf numFmtId="166" fontId="14" fillId="0" borderId="23" xfId="0" applyNumberFormat="1" applyFont="1" applyBorder="1" applyAlignment="1">
      <alignment horizontal="center" vertical="center"/>
    </xf>
    <xf numFmtId="3" fontId="14" fillId="0" borderId="24" xfId="0" applyNumberFormat="1" applyFont="1" applyBorder="1" applyAlignment="1">
      <alignment horizontal="center" vertical="center"/>
    </xf>
    <xf numFmtId="3" fontId="14" fillId="4" borderId="38" xfId="0" applyNumberFormat="1" applyFont="1" applyFill="1" applyBorder="1" applyAlignment="1">
      <alignment horizontal="center" vertical="center"/>
    </xf>
    <xf numFmtId="3" fontId="14" fillId="4" borderId="5" xfId="0" applyNumberFormat="1" applyFont="1" applyFill="1" applyBorder="1" applyAlignment="1">
      <alignment horizontal="center" vertical="center"/>
    </xf>
    <xf numFmtId="167" fontId="14" fillId="4" borderId="5" xfId="0" applyNumberFormat="1" applyFont="1" applyFill="1" applyBorder="1" applyAlignment="1">
      <alignment horizontal="center" vertical="center"/>
    </xf>
    <xf numFmtId="166" fontId="14" fillId="4" borderId="5" xfId="0" applyNumberFormat="1" applyFont="1" applyFill="1" applyBorder="1" applyAlignment="1">
      <alignment horizontal="center" vertical="center"/>
    </xf>
    <xf numFmtId="3" fontId="14" fillId="4" borderId="19" xfId="0" applyNumberFormat="1" applyFont="1" applyFill="1" applyBorder="1" applyAlignment="1">
      <alignment horizontal="center" vertical="center"/>
    </xf>
    <xf numFmtId="3" fontId="14" fillId="4" borderId="20" xfId="0" applyNumberFormat="1" applyFont="1" applyFill="1" applyBorder="1" applyAlignment="1">
      <alignment horizontal="center" vertical="center"/>
    </xf>
    <xf numFmtId="3" fontId="14" fillId="4" borderId="21" xfId="0" applyNumberFormat="1" applyFont="1" applyFill="1" applyBorder="1" applyAlignment="1">
      <alignment horizontal="center" vertical="center"/>
    </xf>
    <xf numFmtId="167" fontId="14" fillId="4" borderId="21" xfId="0" applyNumberFormat="1" applyFont="1" applyFill="1" applyBorder="1" applyAlignment="1">
      <alignment horizontal="center" vertical="center"/>
    </xf>
    <xf numFmtId="166" fontId="14" fillId="4" borderId="21" xfId="0" applyNumberFormat="1" applyFont="1" applyFill="1" applyBorder="1" applyAlignment="1">
      <alignment horizontal="center" vertical="center"/>
    </xf>
    <xf numFmtId="3" fontId="14" fillId="4" borderId="22" xfId="0" applyNumberFormat="1" applyFont="1" applyFill="1" applyBorder="1" applyAlignment="1">
      <alignment horizontal="center" vertical="center"/>
    </xf>
    <xf numFmtId="0" fontId="14" fillId="6" borderId="47" xfId="0" applyFont="1" applyFill="1" applyBorder="1" applyAlignment="1">
      <alignment horizontal="center" vertical="center"/>
    </xf>
    <xf numFmtId="3" fontId="14" fillId="0" borderId="48" xfId="0" applyNumberFormat="1" applyFont="1" applyBorder="1" applyAlignment="1">
      <alignment horizontal="center" vertical="center"/>
    </xf>
    <xf numFmtId="0" fontId="8" fillId="0" borderId="36" xfId="0" applyNumberFormat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/>
    </xf>
    <xf numFmtId="165" fontId="3" fillId="0" borderId="51" xfId="1" applyNumberFormat="1" applyFont="1" applyBorder="1" applyAlignment="1">
      <alignment horizontal="center" vertical="center"/>
    </xf>
    <xf numFmtId="0" fontId="3" fillId="0" borderId="55" xfId="1" applyFont="1" applyBorder="1" applyAlignment="1">
      <alignment horizontal="center" vertical="center"/>
    </xf>
    <xf numFmtId="165" fontId="3" fillId="0" borderId="56" xfId="1" applyNumberFormat="1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 wrapText="1"/>
    </xf>
    <xf numFmtId="3" fontId="14" fillId="5" borderId="38" xfId="0" applyNumberFormat="1" applyFont="1" applyFill="1" applyBorder="1" applyAlignment="1">
      <alignment horizontal="center" vertical="center"/>
    </xf>
    <xf numFmtId="3" fontId="14" fillId="5" borderId="5" xfId="0" applyNumberFormat="1" applyFont="1" applyFill="1" applyBorder="1" applyAlignment="1">
      <alignment horizontal="center" vertical="center"/>
    </xf>
    <xf numFmtId="167" fontId="14" fillId="5" borderId="5" xfId="0" applyNumberFormat="1" applyFont="1" applyFill="1" applyBorder="1" applyAlignment="1">
      <alignment horizontal="center" vertical="center"/>
    </xf>
    <xf numFmtId="166" fontId="14" fillId="5" borderId="5" xfId="0" applyNumberFormat="1" applyFont="1" applyFill="1" applyBorder="1" applyAlignment="1">
      <alignment horizontal="center" vertical="center"/>
    </xf>
    <xf numFmtId="3" fontId="14" fillId="5" borderId="19" xfId="0" applyNumberFormat="1" applyFont="1" applyFill="1" applyBorder="1" applyAlignment="1">
      <alignment horizontal="center" vertical="center"/>
    </xf>
    <xf numFmtId="0" fontId="10" fillId="7" borderId="13" xfId="1" applyFont="1" applyFill="1" applyBorder="1" applyAlignment="1">
      <alignment horizontal="center" vertical="center"/>
    </xf>
    <xf numFmtId="0" fontId="10" fillId="7" borderId="1" xfId="1" applyFont="1" applyFill="1" applyBorder="1" applyAlignment="1">
      <alignment horizontal="center" vertical="center"/>
    </xf>
    <xf numFmtId="164" fontId="10" fillId="7" borderId="1" xfId="1" applyNumberFormat="1" applyFont="1" applyFill="1" applyBorder="1" applyAlignment="1">
      <alignment horizontal="center" vertical="center"/>
    </xf>
    <xf numFmtId="2" fontId="10" fillId="7" borderId="1" xfId="1" applyNumberFormat="1" applyFont="1" applyFill="1" applyBorder="1" applyAlignment="1">
      <alignment horizontal="center" vertical="center"/>
    </xf>
    <xf numFmtId="165" fontId="10" fillId="7" borderId="12" xfId="1" applyNumberFormat="1" applyFont="1" applyFill="1" applyBorder="1" applyAlignment="1">
      <alignment horizontal="center" vertical="center"/>
    </xf>
    <xf numFmtId="0" fontId="10" fillId="8" borderId="13" xfId="1" applyFont="1" applyFill="1" applyBorder="1" applyAlignment="1">
      <alignment horizontal="center" vertical="center"/>
    </xf>
    <xf numFmtId="0" fontId="10" fillId="8" borderId="1" xfId="1" applyFont="1" applyFill="1" applyBorder="1" applyAlignment="1">
      <alignment horizontal="center" vertical="center"/>
    </xf>
    <xf numFmtId="164" fontId="10" fillId="8" borderId="1" xfId="1" applyNumberFormat="1" applyFont="1" applyFill="1" applyBorder="1" applyAlignment="1">
      <alignment horizontal="center" vertical="center"/>
    </xf>
    <xf numFmtId="2" fontId="10" fillId="8" borderId="1" xfId="1" applyNumberFormat="1" applyFont="1" applyFill="1" applyBorder="1" applyAlignment="1">
      <alignment horizontal="center" vertical="center"/>
    </xf>
    <xf numFmtId="165" fontId="10" fillId="8" borderId="12" xfId="1" applyNumberFormat="1" applyFont="1" applyFill="1" applyBorder="1" applyAlignment="1">
      <alignment horizontal="center" vertical="center"/>
    </xf>
    <xf numFmtId="0" fontId="10" fillId="8" borderId="14" xfId="1" applyFont="1" applyFill="1" applyBorder="1" applyAlignment="1">
      <alignment horizontal="center" vertical="center"/>
    </xf>
    <xf numFmtId="0" fontId="10" fillId="8" borderId="15" xfId="1" applyFont="1" applyFill="1" applyBorder="1" applyAlignment="1">
      <alignment horizontal="center" vertical="center"/>
    </xf>
    <xf numFmtId="164" fontId="10" fillId="8" borderId="15" xfId="1" applyNumberFormat="1" applyFont="1" applyFill="1" applyBorder="1" applyAlignment="1">
      <alignment horizontal="center" vertical="center"/>
    </xf>
    <xf numFmtId="2" fontId="10" fillId="8" borderId="15" xfId="1" applyNumberFormat="1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  <xf numFmtId="0" fontId="8" fillId="0" borderId="30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0" fontId="10" fillId="0" borderId="28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34" xfId="0" applyNumberFormat="1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13" fillId="5" borderId="45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39" xfId="0" applyFont="1" applyFill="1" applyBorder="1" applyAlignment="1">
      <alignment horizontal="center" vertical="center"/>
    </xf>
    <xf numFmtId="0" fontId="13" fillId="5" borderId="46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/>
    </xf>
    <xf numFmtId="0" fontId="14" fillId="6" borderId="33" xfId="0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 shrinkToFit="1"/>
    </xf>
    <xf numFmtId="0" fontId="14" fillId="6" borderId="34" xfId="0" applyFont="1" applyFill="1" applyBorder="1" applyAlignment="1">
      <alignment horizontal="center" vertical="center" shrinkToFit="1"/>
    </xf>
    <xf numFmtId="0" fontId="14" fillId="6" borderId="28" xfId="0" applyFont="1" applyFill="1" applyBorder="1" applyAlignment="1">
      <alignment horizontal="center" vertical="center" wrapText="1"/>
    </xf>
    <xf numFmtId="0" fontId="14" fillId="6" borderId="29" xfId="0" applyFont="1" applyFill="1" applyBorder="1" applyAlignment="1">
      <alignment horizontal="center" vertical="center" wrapText="1"/>
    </xf>
    <xf numFmtId="0" fontId="14" fillId="6" borderId="43" xfId="0" applyFont="1" applyFill="1" applyBorder="1" applyAlignment="1">
      <alignment horizontal="center" vertical="center" wrapText="1"/>
    </xf>
    <xf numFmtId="0" fontId="14" fillId="6" borderId="41" xfId="0" applyFont="1" applyFill="1" applyBorder="1" applyAlignment="1">
      <alignment horizontal="center" vertical="center" wrapText="1"/>
    </xf>
    <xf numFmtId="0" fontId="14" fillId="6" borderId="4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2" borderId="49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164" fontId="3" fillId="0" borderId="55" xfId="1" applyNumberFormat="1" applyFont="1" applyBorder="1" applyAlignment="1">
      <alignment horizontal="center" vertical="center" wrapText="1"/>
    </xf>
    <xf numFmtId="0" fontId="3" fillId="0" borderId="55" xfId="1" applyFont="1" applyBorder="1" applyAlignment="1">
      <alignment horizontal="center" vertical="center"/>
    </xf>
    <xf numFmtId="0" fontId="8" fillId="0" borderId="17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0" fontId="8" fillId="0" borderId="35" xfId="0" applyNumberFormat="1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165" fontId="10" fillId="0" borderId="1" xfId="1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8" fillId="0" borderId="36" xfId="0" applyNumberFormat="1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0" fillId="4" borderId="12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0" fillId="4" borderId="11" xfId="1" applyFont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2" fillId="4" borderId="50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left" vertical="center"/>
    </xf>
    <xf numFmtId="0" fontId="9" fillId="6" borderId="0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5" fillId="5" borderId="0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 wrapText="1"/>
    </xf>
    <xf numFmtId="0" fontId="3" fillId="4" borderId="51" xfId="1" applyFont="1" applyFill="1" applyBorder="1" applyAlignment="1">
      <alignment horizontal="center" vertical="center" wrapText="1"/>
    </xf>
    <xf numFmtId="0" fontId="3" fillId="0" borderId="50" xfId="1" applyFont="1" applyBorder="1" applyAlignment="1">
      <alignment horizontal="center" vertical="center"/>
    </xf>
    <xf numFmtId="164" fontId="3" fillId="0" borderId="52" xfId="1" applyNumberFormat="1" applyFont="1" applyBorder="1" applyAlignment="1">
      <alignment horizontal="center" vertical="center" wrapText="1"/>
    </xf>
    <xf numFmtId="164" fontId="3" fillId="0" borderId="53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5" fontId="3" fillId="0" borderId="55" xfId="1" applyNumberFormat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1"/>
  <sheetViews>
    <sheetView tabSelected="1" topLeftCell="A94" workbookViewId="0">
      <selection activeCell="J54" sqref="J54"/>
    </sheetView>
  </sheetViews>
  <sheetFormatPr defaultRowHeight="13.2"/>
  <cols>
    <col min="1" max="1" width="7.88671875" customWidth="1"/>
    <col min="2" max="2" width="7.109375" customWidth="1"/>
    <col min="3" max="3" width="7" customWidth="1"/>
    <col min="4" max="4" width="7.5546875" customWidth="1"/>
    <col min="5" max="5" width="8.109375" customWidth="1"/>
    <col min="7" max="7" width="7.44140625" customWidth="1"/>
    <col min="8" max="8" width="7.88671875" customWidth="1"/>
    <col min="9" max="9" width="9" customWidth="1"/>
    <col min="10" max="10" width="9.44140625" customWidth="1"/>
    <col min="11" max="11" width="10.6640625" customWidth="1"/>
  </cols>
  <sheetData>
    <row r="1" spans="1:11">
      <c r="A1" s="165" t="s">
        <v>15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1" ht="3.6" customHeight="1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1" ht="2.1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15" thickBot="1">
      <c r="A4" s="167" t="s">
        <v>61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</row>
    <row r="5" spans="1:11">
      <c r="A5" s="151" t="s">
        <v>0</v>
      </c>
      <c r="B5" s="152"/>
      <c r="C5" s="152"/>
      <c r="D5" s="152"/>
      <c r="E5" s="152"/>
      <c r="F5" s="152"/>
      <c r="G5" s="152"/>
      <c r="H5" s="152"/>
      <c r="I5" s="152"/>
      <c r="J5" s="152"/>
      <c r="K5" s="153"/>
    </row>
    <row r="6" spans="1:11">
      <c r="A6" s="154" t="s">
        <v>1</v>
      </c>
      <c r="B6" s="155"/>
      <c r="C6" s="155"/>
      <c r="D6" s="155"/>
      <c r="E6" s="155"/>
      <c r="F6" s="155"/>
      <c r="G6" s="155"/>
      <c r="H6" s="155"/>
      <c r="I6" s="155"/>
      <c r="J6" s="155"/>
      <c r="K6" s="156"/>
    </row>
    <row r="7" spans="1:11">
      <c r="A7" s="157" t="s">
        <v>2</v>
      </c>
      <c r="B7" s="158"/>
      <c r="C7" s="158"/>
      <c r="D7" s="159" t="s">
        <v>3</v>
      </c>
      <c r="E7" s="159" t="s">
        <v>4</v>
      </c>
      <c r="F7" s="159" t="s">
        <v>5</v>
      </c>
      <c r="G7" s="159" t="s">
        <v>6</v>
      </c>
      <c r="H7" s="159" t="s">
        <v>7</v>
      </c>
      <c r="I7" s="160" t="s">
        <v>62</v>
      </c>
      <c r="J7" s="160" t="s">
        <v>63</v>
      </c>
      <c r="K7" s="150" t="s">
        <v>49</v>
      </c>
    </row>
    <row r="8" spans="1:11" ht="24.9" customHeight="1">
      <c r="A8" s="11" t="s">
        <v>8</v>
      </c>
      <c r="B8" s="12" t="s">
        <v>9</v>
      </c>
      <c r="C8" s="12" t="s">
        <v>10</v>
      </c>
      <c r="D8" s="159"/>
      <c r="E8" s="159"/>
      <c r="F8" s="159"/>
      <c r="G8" s="159"/>
      <c r="H8" s="159"/>
      <c r="I8" s="160"/>
      <c r="J8" s="160"/>
      <c r="K8" s="150"/>
    </row>
    <row r="9" spans="1:11">
      <c r="A9" s="76">
        <v>100</v>
      </c>
      <c r="B9" s="77">
        <v>250</v>
      </c>
      <c r="C9" s="77">
        <v>625</v>
      </c>
      <c r="D9" s="78">
        <v>1.875</v>
      </c>
      <c r="E9" s="77">
        <v>120</v>
      </c>
      <c r="F9" s="77">
        <v>14</v>
      </c>
      <c r="G9" s="79">
        <v>1.4</v>
      </c>
      <c r="H9" s="77">
        <v>975</v>
      </c>
      <c r="I9" s="17" t="s">
        <v>64</v>
      </c>
      <c r="J9" s="17"/>
      <c r="K9" s="18"/>
    </row>
    <row r="10" spans="1:11">
      <c r="A10" s="13">
        <v>125</v>
      </c>
      <c r="B10" s="14">
        <v>250</v>
      </c>
      <c r="C10" s="14">
        <v>625</v>
      </c>
      <c r="D10" s="15">
        <v>1.875</v>
      </c>
      <c r="E10" s="14">
        <v>96</v>
      </c>
      <c r="F10" s="14">
        <v>12</v>
      </c>
      <c r="G10" s="16">
        <v>1.5</v>
      </c>
      <c r="H10" s="14">
        <v>1043</v>
      </c>
      <c r="I10" s="17" t="s">
        <v>64</v>
      </c>
      <c r="J10" s="17"/>
      <c r="K10" s="18"/>
    </row>
    <row r="11" spans="1:11">
      <c r="A11" s="76">
        <v>150</v>
      </c>
      <c r="B11" s="77">
        <v>250</v>
      </c>
      <c r="C11" s="77">
        <v>625</v>
      </c>
      <c r="D11" s="78">
        <v>1.875</v>
      </c>
      <c r="E11" s="77">
        <v>80</v>
      </c>
      <c r="F11" s="77">
        <v>10</v>
      </c>
      <c r="G11" s="79">
        <v>1.5</v>
      </c>
      <c r="H11" s="77">
        <v>1043</v>
      </c>
      <c r="I11" s="17" t="s">
        <v>64</v>
      </c>
      <c r="J11" s="17"/>
      <c r="K11" s="18"/>
    </row>
    <row r="12" spans="1:11">
      <c r="A12" s="19">
        <v>200</v>
      </c>
      <c r="B12" s="20">
        <v>250</v>
      </c>
      <c r="C12" s="20">
        <v>625</v>
      </c>
      <c r="D12" s="21">
        <v>1.75</v>
      </c>
      <c r="E12" s="20">
        <v>56</v>
      </c>
      <c r="F12" s="20">
        <v>7</v>
      </c>
      <c r="G12" s="22">
        <v>1.4</v>
      </c>
      <c r="H12" s="20">
        <v>975</v>
      </c>
      <c r="I12" s="17" t="s">
        <v>64</v>
      </c>
      <c r="J12" s="17"/>
      <c r="K12" s="23"/>
    </row>
    <row r="13" spans="1:11">
      <c r="A13" s="81">
        <v>200</v>
      </c>
      <c r="B13" s="82">
        <v>300</v>
      </c>
      <c r="C13" s="82">
        <v>625</v>
      </c>
      <c r="D13" s="83">
        <v>2.1</v>
      </c>
      <c r="E13" s="82">
        <v>56</v>
      </c>
      <c r="F13" s="82">
        <v>7</v>
      </c>
      <c r="G13" s="84">
        <v>1.4</v>
      </c>
      <c r="H13" s="82">
        <v>1470</v>
      </c>
      <c r="I13" s="17" t="s">
        <v>64</v>
      </c>
      <c r="J13" s="17"/>
      <c r="K13" s="23"/>
    </row>
    <row r="14" spans="1:11">
      <c r="A14" s="19">
        <v>250</v>
      </c>
      <c r="B14" s="20">
        <v>250</v>
      </c>
      <c r="C14" s="20">
        <v>625</v>
      </c>
      <c r="D14" s="21">
        <v>1.875</v>
      </c>
      <c r="E14" s="20">
        <v>48</v>
      </c>
      <c r="F14" s="20">
        <v>6</v>
      </c>
      <c r="G14" s="22">
        <v>1.5</v>
      </c>
      <c r="H14" s="20">
        <v>1238</v>
      </c>
      <c r="I14" s="17" t="s">
        <v>64</v>
      </c>
      <c r="J14" s="17"/>
      <c r="K14" s="18"/>
    </row>
    <row r="15" spans="1:11">
      <c r="A15" s="81">
        <v>300</v>
      </c>
      <c r="B15" s="82">
        <v>250</v>
      </c>
      <c r="C15" s="82">
        <v>625</v>
      </c>
      <c r="D15" s="83">
        <v>2.25</v>
      </c>
      <c r="E15" s="82">
        <v>48</v>
      </c>
      <c r="F15" s="82">
        <v>6</v>
      </c>
      <c r="G15" s="84">
        <v>2</v>
      </c>
      <c r="H15" s="82">
        <v>1500</v>
      </c>
      <c r="I15" s="17" t="s">
        <v>64</v>
      </c>
      <c r="J15" s="17"/>
      <c r="K15" s="23"/>
    </row>
    <row r="16" spans="1:11">
      <c r="A16" s="13">
        <v>350</v>
      </c>
      <c r="B16" s="14">
        <v>250</v>
      </c>
      <c r="C16" s="14">
        <v>625</v>
      </c>
      <c r="D16" s="15">
        <v>1.75</v>
      </c>
      <c r="E16" s="14">
        <v>32</v>
      </c>
      <c r="F16" s="14">
        <v>4</v>
      </c>
      <c r="G16" s="16">
        <v>1.4</v>
      </c>
      <c r="H16" s="14">
        <v>975</v>
      </c>
      <c r="I16" s="17" t="s">
        <v>64</v>
      </c>
      <c r="J16" s="17"/>
      <c r="K16" s="23"/>
    </row>
    <row r="17" spans="1:11">
      <c r="A17" s="81">
        <v>375</v>
      </c>
      <c r="B17" s="82">
        <v>250</v>
      </c>
      <c r="C17" s="82">
        <v>625</v>
      </c>
      <c r="D17" s="83">
        <v>1.875</v>
      </c>
      <c r="E17" s="82">
        <v>32</v>
      </c>
      <c r="F17" s="82">
        <v>4</v>
      </c>
      <c r="G17" s="84">
        <v>1.5</v>
      </c>
      <c r="H17" s="82">
        <v>1043</v>
      </c>
      <c r="I17" s="17" t="s">
        <v>64</v>
      </c>
      <c r="J17" s="17"/>
      <c r="K17" s="18"/>
    </row>
    <row r="18" spans="1:11">
      <c r="A18" s="13">
        <v>400</v>
      </c>
      <c r="B18" s="14">
        <v>250</v>
      </c>
      <c r="C18" s="14">
        <v>625</v>
      </c>
      <c r="D18" s="15">
        <v>2.25</v>
      </c>
      <c r="E18" s="14">
        <v>36</v>
      </c>
      <c r="F18" s="14">
        <v>6</v>
      </c>
      <c r="G18" s="16">
        <v>2</v>
      </c>
      <c r="H18" s="14">
        <v>1500</v>
      </c>
      <c r="I18" s="17" t="s">
        <v>64</v>
      </c>
      <c r="J18" s="17"/>
      <c r="K18" s="23"/>
    </row>
    <row r="19" spans="1:11" ht="13.8" thickBot="1">
      <c r="A19" s="86">
        <v>500</v>
      </c>
      <c r="B19" s="87">
        <v>250</v>
      </c>
      <c r="C19" s="87">
        <v>625</v>
      </c>
      <c r="D19" s="88">
        <v>1.875</v>
      </c>
      <c r="E19" s="87">
        <v>24</v>
      </c>
      <c r="F19" s="87">
        <v>3</v>
      </c>
      <c r="G19" s="89">
        <v>1.5</v>
      </c>
      <c r="H19" s="87">
        <v>1043</v>
      </c>
      <c r="I19" s="17" t="s">
        <v>64</v>
      </c>
      <c r="J19" s="17"/>
      <c r="K19" s="18"/>
    </row>
    <row r="20" spans="1:11" ht="11.1" customHeight="1" thickBot="1">
      <c r="A20" s="28"/>
      <c r="B20" s="28"/>
      <c r="C20" s="28"/>
      <c r="D20" s="28"/>
      <c r="E20" s="28"/>
      <c r="F20" s="28"/>
      <c r="G20" s="28"/>
      <c r="H20" s="28"/>
      <c r="I20" s="66"/>
      <c r="J20" s="28"/>
      <c r="K20" s="28"/>
    </row>
    <row r="21" spans="1:11">
      <c r="A21" s="151" t="s">
        <v>0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3"/>
    </row>
    <row r="22" spans="1:11">
      <c r="A22" s="154" t="s">
        <v>11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6"/>
    </row>
    <row r="23" spans="1:11">
      <c r="A23" s="157" t="s">
        <v>2</v>
      </c>
      <c r="B23" s="158"/>
      <c r="C23" s="158"/>
      <c r="D23" s="159" t="s">
        <v>3</v>
      </c>
      <c r="E23" s="159" t="s">
        <v>4</v>
      </c>
      <c r="F23" s="159" t="s">
        <v>5</v>
      </c>
      <c r="G23" s="159" t="s">
        <v>6</v>
      </c>
      <c r="H23" s="159" t="s">
        <v>7</v>
      </c>
      <c r="I23" s="160" t="s">
        <v>62</v>
      </c>
      <c r="J23" s="160" t="s">
        <v>63</v>
      </c>
      <c r="K23" s="150" t="s">
        <v>50</v>
      </c>
    </row>
    <row r="24" spans="1:11" ht="29.1" customHeight="1">
      <c r="A24" s="11" t="s">
        <v>8</v>
      </c>
      <c r="B24" s="12" t="s">
        <v>9</v>
      </c>
      <c r="C24" s="12" t="s">
        <v>10</v>
      </c>
      <c r="D24" s="159"/>
      <c r="E24" s="159"/>
      <c r="F24" s="159"/>
      <c r="G24" s="159"/>
      <c r="H24" s="159"/>
      <c r="I24" s="160"/>
      <c r="J24" s="160"/>
      <c r="K24" s="150"/>
    </row>
    <row r="25" spans="1:11">
      <c r="A25" s="81">
        <v>100</v>
      </c>
      <c r="B25" s="82">
        <v>250</v>
      </c>
      <c r="C25" s="82">
        <v>625</v>
      </c>
      <c r="D25" s="83">
        <v>1.875</v>
      </c>
      <c r="E25" s="82">
        <v>120</v>
      </c>
      <c r="F25" s="82">
        <v>14</v>
      </c>
      <c r="G25" s="84">
        <v>1.4</v>
      </c>
      <c r="H25" s="82">
        <v>1248</v>
      </c>
      <c r="I25" s="17">
        <v>5600</v>
      </c>
      <c r="J25" s="17"/>
      <c r="K25" s="18"/>
    </row>
    <row r="26" spans="1:11">
      <c r="A26" s="19">
        <v>100</v>
      </c>
      <c r="B26" s="20">
        <v>300</v>
      </c>
      <c r="C26" s="20">
        <v>625</v>
      </c>
      <c r="D26" s="21">
        <v>2.25</v>
      </c>
      <c r="E26" s="20">
        <v>120</v>
      </c>
      <c r="F26" s="20">
        <v>14</v>
      </c>
      <c r="G26" s="22">
        <v>1.4</v>
      </c>
      <c r="H26" s="20">
        <v>1500</v>
      </c>
      <c r="I26" s="17">
        <v>5600</v>
      </c>
      <c r="J26" s="17"/>
      <c r="K26" s="23"/>
    </row>
    <row r="27" spans="1:11">
      <c r="A27" s="76">
        <v>125</v>
      </c>
      <c r="B27" s="77">
        <v>250</v>
      </c>
      <c r="C27" s="77">
        <v>625</v>
      </c>
      <c r="D27" s="78">
        <v>1.875</v>
      </c>
      <c r="E27" s="77">
        <v>96</v>
      </c>
      <c r="F27" s="77">
        <v>12</v>
      </c>
      <c r="G27" s="79">
        <v>1.5</v>
      </c>
      <c r="H27" s="77">
        <v>1296</v>
      </c>
      <c r="I27" s="17">
        <v>5600</v>
      </c>
      <c r="J27" s="17"/>
      <c r="K27" s="18"/>
    </row>
    <row r="28" spans="1:11">
      <c r="A28" s="19">
        <v>150</v>
      </c>
      <c r="B28" s="20">
        <v>250</v>
      </c>
      <c r="C28" s="20">
        <v>625</v>
      </c>
      <c r="D28" s="21">
        <v>1.875</v>
      </c>
      <c r="E28" s="20">
        <v>80</v>
      </c>
      <c r="F28" s="20">
        <v>10</v>
      </c>
      <c r="G28" s="22">
        <v>1.5</v>
      </c>
      <c r="H28" s="20">
        <v>1296</v>
      </c>
      <c r="I28" s="17">
        <v>5600</v>
      </c>
      <c r="J28" s="17"/>
      <c r="K28" s="18"/>
    </row>
    <row r="29" spans="1:11">
      <c r="A29" s="81">
        <v>200</v>
      </c>
      <c r="B29" s="82">
        <v>250</v>
      </c>
      <c r="C29" s="82">
        <v>625</v>
      </c>
      <c r="D29" s="83">
        <v>1.75</v>
      </c>
      <c r="E29" s="82">
        <v>56</v>
      </c>
      <c r="F29" s="82">
        <v>7</v>
      </c>
      <c r="G29" s="84">
        <v>1.4</v>
      </c>
      <c r="H29" s="82">
        <v>1238</v>
      </c>
      <c r="I29" s="17">
        <v>5600</v>
      </c>
      <c r="J29" s="17"/>
      <c r="K29" s="23"/>
    </row>
    <row r="30" spans="1:11">
      <c r="A30" s="19">
        <v>200</v>
      </c>
      <c r="B30" s="20">
        <v>300</v>
      </c>
      <c r="C30" s="20">
        <v>625</v>
      </c>
      <c r="D30" s="21">
        <v>2.1</v>
      </c>
      <c r="E30" s="20">
        <v>56</v>
      </c>
      <c r="F30" s="20">
        <v>7</v>
      </c>
      <c r="G30" s="22">
        <v>1.4</v>
      </c>
      <c r="H30" s="20">
        <v>1470</v>
      </c>
      <c r="I30" s="17">
        <v>5600</v>
      </c>
      <c r="J30" s="17"/>
      <c r="K30" s="23"/>
    </row>
    <row r="31" spans="1:11">
      <c r="A31" s="81">
        <v>250</v>
      </c>
      <c r="B31" s="82">
        <v>250</v>
      </c>
      <c r="C31" s="82">
        <v>625</v>
      </c>
      <c r="D31" s="83">
        <v>1.875</v>
      </c>
      <c r="E31" s="82">
        <v>48</v>
      </c>
      <c r="F31" s="82">
        <v>6</v>
      </c>
      <c r="G31" s="84">
        <v>1.5</v>
      </c>
      <c r="H31" s="82">
        <v>1296</v>
      </c>
      <c r="I31" s="17">
        <v>5600</v>
      </c>
      <c r="J31" s="17"/>
      <c r="K31" s="18"/>
    </row>
    <row r="32" spans="1:11">
      <c r="A32" s="19">
        <v>300</v>
      </c>
      <c r="B32" s="20">
        <v>250</v>
      </c>
      <c r="C32" s="20">
        <v>625</v>
      </c>
      <c r="D32" s="21">
        <v>2.25</v>
      </c>
      <c r="E32" s="20">
        <v>48</v>
      </c>
      <c r="F32" s="20">
        <v>6</v>
      </c>
      <c r="G32" s="22">
        <v>2</v>
      </c>
      <c r="H32" s="20">
        <v>1500</v>
      </c>
      <c r="I32" s="17">
        <v>5600</v>
      </c>
      <c r="J32" s="17"/>
      <c r="K32" s="23"/>
    </row>
    <row r="33" spans="1:11">
      <c r="A33" s="76">
        <v>350</v>
      </c>
      <c r="B33" s="77">
        <v>250</v>
      </c>
      <c r="C33" s="77">
        <v>625</v>
      </c>
      <c r="D33" s="78">
        <v>1.75</v>
      </c>
      <c r="E33" s="77">
        <v>32</v>
      </c>
      <c r="F33" s="77">
        <v>4</v>
      </c>
      <c r="G33" s="79">
        <v>1.4</v>
      </c>
      <c r="H33" s="77">
        <v>1211</v>
      </c>
      <c r="I33" s="17">
        <v>5600</v>
      </c>
      <c r="J33" s="17"/>
      <c r="K33" s="23"/>
    </row>
    <row r="34" spans="1:11">
      <c r="A34" s="19">
        <v>375</v>
      </c>
      <c r="B34" s="20">
        <v>250</v>
      </c>
      <c r="C34" s="20">
        <v>625</v>
      </c>
      <c r="D34" s="21">
        <v>1.875</v>
      </c>
      <c r="E34" s="20">
        <v>32</v>
      </c>
      <c r="F34" s="20">
        <v>4</v>
      </c>
      <c r="G34" s="22">
        <v>1.5</v>
      </c>
      <c r="H34" s="20">
        <v>1352</v>
      </c>
      <c r="I34" s="17">
        <v>5600</v>
      </c>
      <c r="J34" s="17"/>
      <c r="K34" s="18"/>
    </row>
    <row r="35" spans="1:11">
      <c r="A35" s="76">
        <v>400</v>
      </c>
      <c r="B35" s="77">
        <v>250</v>
      </c>
      <c r="C35" s="77">
        <v>625</v>
      </c>
      <c r="D35" s="78">
        <v>2.25</v>
      </c>
      <c r="E35" s="77">
        <v>36</v>
      </c>
      <c r="F35" s="77">
        <v>6</v>
      </c>
      <c r="G35" s="79">
        <v>2</v>
      </c>
      <c r="H35" s="77">
        <v>1500</v>
      </c>
      <c r="I35" s="17">
        <v>5600</v>
      </c>
      <c r="J35" s="17"/>
      <c r="K35" s="23"/>
    </row>
    <row r="36" spans="1:11" ht="13.8" thickBot="1">
      <c r="A36" s="24">
        <v>500</v>
      </c>
      <c r="B36" s="25">
        <v>250</v>
      </c>
      <c r="C36" s="25">
        <v>625</v>
      </c>
      <c r="D36" s="26">
        <v>1.875</v>
      </c>
      <c r="E36" s="25">
        <v>24</v>
      </c>
      <c r="F36" s="25">
        <v>3</v>
      </c>
      <c r="G36" s="27">
        <v>1.5</v>
      </c>
      <c r="H36" s="25">
        <v>1296</v>
      </c>
      <c r="I36" s="17">
        <v>5600</v>
      </c>
      <c r="J36" s="17"/>
      <c r="K36" s="18"/>
    </row>
    <row r="37" spans="1:11" ht="11.1" customHeight="1" thickBot="1">
      <c r="A37" s="29"/>
      <c r="B37" s="29"/>
      <c r="C37" s="29"/>
      <c r="D37" s="29"/>
      <c r="E37" s="29"/>
      <c r="F37" s="29"/>
      <c r="G37" s="29"/>
      <c r="H37" s="29"/>
      <c r="I37" s="41"/>
      <c r="J37" s="29"/>
      <c r="K37" s="29"/>
    </row>
    <row r="38" spans="1:11" ht="13.8" hidden="1" thickBo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</row>
    <row r="39" spans="1:11" ht="13.8" hidden="1" thickBot="1">
      <c r="A39" s="30"/>
      <c r="B39" s="164"/>
      <c r="C39" s="164"/>
      <c r="D39" s="164"/>
      <c r="E39" s="164"/>
      <c r="F39" s="164"/>
      <c r="G39" s="164"/>
      <c r="H39" s="164"/>
      <c r="I39" s="164"/>
      <c r="J39" s="164"/>
      <c r="K39" s="164"/>
    </row>
    <row r="40" spans="1:11" ht="13.8" hidden="1" thickBot="1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</row>
    <row r="41" spans="1:11" ht="13.8" hidden="1" thickBo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2" spans="1:11" ht="13.8" hidden="1" thickBo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</row>
    <row r="43" spans="1:11">
      <c r="A43" s="151" t="s">
        <v>0</v>
      </c>
      <c r="B43" s="152"/>
      <c r="C43" s="152"/>
      <c r="D43" s="152"/>
      <c r="E43" s="152"/>
      <c r="F43" s="152"/>
      <c r="G43" s="152"/>
      <c r="H43" s="152"/>
      <c r="I43" s="152"/>
      <c r="J43" s="152"/>
      <c r="K43" s="153"/>
    </row>
    <row r="44" spans="1:11">
      <c r="A44" s="154" t="s">
        <v>12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6"/>
    </row>
    <row r="45" spans="1:11">
      <c r="A45" s="157" t="s">
        <v>2</v>
      </c>
      <c r="B45" s="158"/>
      <c r="C45" s="158"/>
      <c r="D45" s="159" t="s">
        <v>3</v>
      </c>
      <c r="E45" s="159" t="s">
        <v>4</v>
      </c>
      <c r="F45" s="159" t="s">
        <v>5</v>
      </c>
      <c r="G45" s="159" t="s">
        <v>6</v>
      </c>
      <c r="H45" s="159" t="s">
        <v>7</v>
      </c>
      <c r="I45" s="160" t="s">
        <v>62</v>
      </c>
      <c r="J45" s="160" t="s">
        <v>63</v>
      </c>
      <c r="K45" s="150" t="s">
        <v>50</v>
      </c>
    </row>
    <row r="46" spans="1:11" ht="24" customHeight="1">
      <c r="A46" s="11" t="s">
        <v>8</v>
      </c>
      <c r="B46" s="12" t="s">
        <v>9</v>
      </c>
      <c r="C46" s="12" t="s">
        <v>10</v>
      </c>
      <c r="D46" s="159"/>
      <c r="E46" s="159"/>
      <c r="F46" s="159"/>
      <c r="G46" s="159"/>
      <c r="H46" s="159"/>
      <c r="I46" s="160"/>
      <c r="J46" s="160"/>
      <c r="K46" s="150"/>
    </row>
    <row r="47" spans="1:11">
      <c r="A47" s="81">
        <v>100</v>
      </c>
      <c r="B47" s="82">
        <v>250</v>
      </c>
      <c r="C47" s="82">
        <v>625</v>
      </c>
      <c r="D47" s="83">
        <v>1.875</v>
      </c>
      <c r="E47" s="82">
        <v>120</v>
      </c>
      <c r="F47" s="82">
        <v>14</v>
      </c>
      <c r="G47" s="84">
        <v>1.4</v>
      </c>
      <c r="H47" s="82">
        <v>1410</v>
      </c>
      <c r="I47" s="17">
        <v>5600</v>
      </c>
      <c r="J47" s="17"/>
      <c r="K47" s="18"/>
    </row>
    <row r="48" spans="1:11">
      <c r="A48" s="19">
        <v>100</v>
      </c>
      <c r="B48" s="20">
        <v>300</v>
      </c>
      <c r="C48" s="20">
        <v>625</v>
      </c>
      <c r="D48" s="21">
        <v>2.25</v>
      </c>
      <c r="E48" s="20">
        <v>120</v>
      </c>
      <c r="F48" s="20">
        <v>14</v>
      </c>
      <c r="G48" s="22">
        <v>1.4</v>
      </c>
      <c r="H48" s="20">
        <v>1800</v>
      </c>
      <c r="I48" s="17">
        <v>5600</v>
      </c>
      <c r="J48" s="17"/>
      <c r="K48" s="23"/>
    </row>
    <row r="49" spans="1:15">
      <c r="A49" s="81">
        <v>125</v>
      </c>
      <c r="B49" s="82">
        <v>250</v>
      </c>
      <c r="C49" s="82">
        <v>625</v>
      </c>
      <c r="D49" s="83">
        <v>1.875</v>
      </c>
      <c r="E49" s="82">
        <v>96</v>
      </c>
      <c r="F49" s="82">
        <v>12</v>
      </c>
      <c r="G49" s="84">
        <v>1.5</v>
      </c>
      <c r="H49" s="82">
        <v>1520</v>
      </c>
      <c r="I49" s="17">
        <v>5600</v>
      </c>
      <c r="J49" s="17"/>
      <c r="K49" s="18"/>
    </row>
    <row r="50" spans="1:15">
      <c r="A50" s="31">
        <v>150</v>
      </c>
      <c r="B50" s="32">
        <v>250</v>
      </c>
      <c r="C50" s="32">
        <v>625</v>
      </c>
      <c r="D50" s="33">
        <v>1.875</v>
      </c>
      <c r="E50" s="32">
        <v>80</v>
      </c>
      <c r="F50" s="32">
        <v>10</v>
      </c>
      <c r="G50" s="34">
        <v>1.5</v>
      </c>
      <c r="H50" s="32">
        <v>1520</v>
      </c>
      <c r="I50" s="17">
        <v>5600</v>
      </c>
      <c r="J50" s="17"/>
      <c r="K50" s="18"/>
    </row>
    <row r="51" spans="1:15">
      <c r="A51" s="81">
        <v>200</v>
      </c>
      <c r="B51" s="82">
        <v>250</v>
      </c>
      <c r="C51" s="82">
        <v>625</v>
      </c>
      <c r="D51" s="83">
        <v>1.75</v>
      </c>
      <c r="E51" s="82">
        <v>56</v>
      </c>
      <c r="F51" s="82">
        <v>7</v>
      </c>
      <c r="G51" s="84">
        <v>1.4</v>
      </c>
      <c r="H51" s="82">
        <v>1384</v>
      </c>
      <c r="I51" s="17">
        <v>5600</v>
      </c>
      <c r="J51" s="17"/>
      <c r="K51" s="23"/>
    </row>
    <row r="52" spans="1:15">
      <c r="A52" s="19">
        <v>200</v>
      </c>
      <c r="B52" s="20">
        <v>300</v>
      </c>
      <c r="C52" s="20">
        <v>625</v>
      </c>
      <c r="D52" s="21">
        <v>2.1</v>
      </c>
      <c r="E52" s="20">
        <v>56</v>
      </c>
      <c r="F52" s="20">
        <v>7</v>
      </c>
      <c r="G52" s="22">
        <v>1.4</v>
      </c>
      <c r="H52" s="20">
        <v>1750</v>
      </c>
      <c r="I52" s="17">
        <v>5600</v>
      </c>
      <c r="J52" s="17"/>
      <c r="K52" s="23"/>
    </row>
    <row r="53" spans="1:15">
      <c r="A53" s="81">
        <v>250</v>
      </c>
      <c r="B53" s="82">
        <v>250</v>
      </c>
      <c r="C53" s="82">
        <v>625</v>
      </c>
      <c r="D53" s="83">
        <v>1.875</v>
      </c>
      <c r="E53" s="82">
        <v>48</v>
      </c>
      <c r="F53" s="82">
        <v>6</v>
      </c>
      <c r="G53" s="84">
        <v>1.5</v>
      </c>
      <c r="H53" s="82">
        <v>1519</v>
      </c>
      <c r="I53" s="17">
        <v>5600</v>
      </c>
      <c r="J53" s="17"/>
      <c r="K53" s="18"/>
    </row>
    <row r="54" spans="1:15">
      <c r="A54" s="19">
        <v>300</v>
      </c>
      <c r="B54" s="20">
        <v>250</v>
      </c>
      <c r="C54" s="20">
        <v>625</v>
      </c>
      <c r="D54" s="21">
        <v>2.25</v>
      </c>
      <c r="E54" s="20">
        <v>48</v>
      </c>
      <c r="F54" s="20">
        <v>6</v>
      </c>
      <c r="G54" s="22">
        <v>2</v>
      </c>
      <c r="H54" s="20">
        <v>1500</v>
      </c>
      <c r="I54" s="17">
        <v>5600</v>
      </c>
      <c r="J54" s="17"/>
      <c r="K54" s="23"/>
    </row>
    <row r="55" spans="1:15">
      <c r="A55" s="76">
        <v>350</v>
      </c>
      <c r="B55" s="77">
        <v>250</v>
      </c>
      <c r="C55" s="77">
        <v>625</v>
      </c>
      <c r="D55" s="78">
        <v>1.75</v>
      </c>
      <c r="E55" s="77">
        <v>32</v>
      </c>
      <c r="F55" s="77">
        <v>4</v>
      </c>
      <c r="G55" s="79">
        <v>1.4</v>
      </c>
      <c r="H55" s="77">
        <v>1418</v>
      </c>
      <c r="I55" s="17">
        <v>5600</v>
      </c>
      <c r="J55" s="17"/>
      <c r="K55" s="23"/>
    </row>
    <row r="56" spans="1:15">
      <c r="A56" s="19">
        <v>375</v>
      </c>
      <c r="B56" s="20">
        <v>250</v>
      </c>
      <c r="C56" s="20">
        <v>625</v>
      </c>
      <c r="D56" s="21">
        <v>1.875</v>
      </c>
      <c r="E56" s="20">
        <v>32</v>
      </c>
      <c r="F56" s="20">
        <v>4</v>
      </c>
      <c r="G56" s="22">
        <v>1.5</v>
      </c>
      <c r="H56" s="20">
        <v>1519</v>
      </c>
      <c r="I56" s="17">
        <v>5600</v>
      </c>
      <c r="J56" s="17"/>
      <c r="K56" s="18"/>
    </row>
    <row r="57" spans="1:15">
      <c r="A57" s="76">
        <v>400</v>
      </c>
      <c r="B57" s="77">
        <v>250</v>
      </c>
      <c r="C57" s="77">
        <v>625</v>
      </c>
      <c r="D57" s="78">
        <v>2.25</v>
      </c>
      <c r="E57" s="77">
        <v>36</v>
      </c>
      <c r="F57" s="77">
        <v>6</v>
      </c>
      <c r="G57" s="79">
        <v>2</v>
      </c>
      <c r="H57" s="77">
        <v>1500</v>
      </c>
      <c r="I57" s="17">
        <v>5600</v>
      </c>
      <c r="J57" s="17"/>
      <c r="K57" s="23"/>
    </row>
    <row r="58" spans="1:15" ht="13.8" thickBot="1">
      <c r="A58" s="24">
        <v>500</v>
      </c>
      <c r="B58" s="25">
        <v>250</v>
      </c>
      <c r="C58" s="25">
        <v>625</v>
      </c>
      <c r="D58" s="26">
        <v>1.875</v>
      </c>
      <c r="E58" s="25">
        <v>24</v>
      </c>
      <c r="F58" s="25">
        <v>3</v>
      </c>
      <c r="G58" s="27">
        <v>1.5</v>
      </c>
      <c r="H58" s="25">
        <v>1519</v>
      </c>
      <c r="I58" s="17">
        <v>5600</v>
      </c>
      <c r="J58" s="17"/>
      <c r="K58" s="18"/>
      <c r="O58" s="5"/>
    </row>
    <row r="59" spans="1:15" ht="28.5" customHeight="1" thickBo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O59" s="5"/>
    </row>
    <row r="60" spans="1:15">
      <c r="A60" s="151" t="s">
        <v>0</v>
      </c>
      <c r="B60" s="152"/>
      <c r="C60" s="152"/>
      <c r="D60" s="152"/>
      <c r="E60" s="152"/>
      <c r="F60" s="152"/>
      <c r="G60" s="152"/>
      <c r="H60" s="152"/>
      <c r="I60" s="152"/>
      <c r="J60" s="152"/>
      <c r="K60" s="153"/>
    </row>
    <row r="61" spans="1:15">
      <c r="A61" s="154" t="s">
        <v>13</v>
      </c>
      <c r="B61" s="155"/>
      <c r="C61" s="155"/>
      <c r="D61" s="155"/>
      <c r="E61" s="155"/>
      <c r="F61" s="155"/>
      <c r="G61" s="155"/>
      <c r="H61" s="155"/>
      <c r="I61" s="155"/>
      <c r="J61" s="155"/>
      <c r="K61" s="156"/>
    </row>
    <row r="62" spans="1:15">
      <c r="A62" s="157" t="s">
        <v>2</v>
      </c>
      <c r="B62" s="158"/>
      <c r="C62" s="158"/>
      <c r="D62" s="159" t="s">
        <v>3</v>
      </c>
      <c r="E62" s="159" t="s">
        <v>4</v>
      </c>
      <c r="F62" s="159" t="s">
        <v>5</v>
      </c>
      <c r="G62" s="159" t="s">
        <v>6</v>
      </c>
      <c r="H62" s="159" t="s">
        <v>7</v>
      </c>
      <c r="I62" s="160" t="s">
        <v>14</v>
      </c>
      <c r="J62" s="160"/>
      <c r="K62" s="150" t="s">
        <v>50</v>
      </c>
    </row>
    <row r="63" spans="1:15" ht="22.5" customHeight="1">
      <c r="A63" s="11" t="s">
        <v>8</v>
      </c>
      <c r="B63" s="12" t="s">
        <v>9</v>
      </c>
      <c r="C63" s="12" t="s">
        <v>10</v>
      </c>
      <c r="D63" s="159"/>
      <c r="E63" s="159"/>
      <c r="F63" s="159"/>
      <c r="G63" s="159"/>
      <c r="H63" s="159"/>
      <c r="I63" s="160"/>
      <c r="J63" s="160"/>
      <c r="K63" s="150"/>
    </row>
    <row r="64" spans="1:15">
      <c r="A64" s="31">
        <v>250</v>
      </c>
      <c r="B64" s="32">
        <v>250</v>
      </c>
      <c r="C64" s="32">
        <v>500</v>
      </c>
      <c r="D64" s="33">
        <v>1.875</v>
      </c>
      <c r="E64" s="32">
        <v>40</v>
      </c>
      <c r="F64" s="32">
        <v>6</v>
      </c>
      <c r="G64" s="34">
        <v>1.5</v>
      </c>
      <c r="H64" s="32">
        <v>650</v>
      </c>
      <c r="I64" s="137">
        <v>650</v>
      </c>
      <c r="J64" s="137"/>
      <c r="K64" s="35">
        <f t="shared" ref="K64:K68" si="0">SUM(I64*E64)</f>
        <v>26000</v>
      </c>
    </row>
    <row r="65" spans="1:11">
      <c r="A65" s="81">
        <v>300</v>
      </c>
      <c r="B65" s="82">
        <v>250</v>
      </c>
      <c r="C65" s="82">
        <v>500</v>
      </c>
      <c r="D65" s="83">
        <v>1.875</v>
      </c>
      <c r="E65" s="82">
        <v>32</v>
      </c>
      <c r="F65" s="82">
        <v>5</v>
      </c>
      <c r="G65" s="84">
        <v>1.5</v>
      </c>
      <c r="H65" s="82">
        <v>650</v>
      </c>
      <c r="I65" s="137">
        <v>650</v>
      </c>
      <c r="J65" s="137"/>
      <c r="K65" s="85">
        <f t="shared" si="0"/>
        <v>20800</v>
      </c>
    </row>
    <row r="66" spans="1:11">
      <c r="A66" s="31">
        <v>375</v>
      </c>
      <c r="B66" s="32">
        <v>250</v>
      </c>
      <c r="C66" s="32">
        <v>500</v>
      </c>
      <c r="D66" s="33">
        <v>1.875</v>
      </c>
      <c r="E66" s="32">
        <v>24</v>
      </c>
      <c r="F66" s="32">
        <v>4</v>
      </c>
      <c r="G66" s="34">
        <v>1.5</v>
      </c>
      <c r="H66" s="32">
        <v>650</v>
      </c>
      <c r="I66" s="137">
        <v>650</v>
      </c>
      <c r="J66" s="137"/>
      <c r="K66" s="35">
        <f t="shared" si="0"/>
        <v>15600</v>
      </c>
    </row>
    <row r="67" spans="1:11">
      <c r="A67" s="76">
        <v>400</v>
      </c>
      <c r="B67" s="77">
        <v>250</v>
      </c>
      <c r="C67" s="77">
        <v>500</v>
      </c>
      <c r="D67" s="78">
        <v>1.5</v>
      </c>
      <c r="E67" s="77">
        <v>24</v>
      </c>
      <c r="F67" s="77">
        <v>4</v>
      </c>
      <c r="G67" s="79">
        <v>1.2</v>
      </c>
      <c r="H67" s="77">
        <v>650</v>
      </c>
      <c r="I67" s="137">
        <v>650</v>
      </c>
      <c r="J67" s="137"/>
      <c r="K67" s="80">
        <f t="shared" si="0"/>
        <v>15600</v>
      </c>
    </row>
    <row r="68" spans="1:11" ht="13.8" thickBot="1">
      <c r="A68" s="36">
        <v>500</v>
      </c>
      <c r="B68" s="37">
        <v>250</v>
      </c>
      <c r="C68" s="37">
        <v>500</v>
      </c>
      <c r="D68" s="38">
        <v>1.875</v>
      </c>
      <c r="E68" s="37">
        <v>24</v>
      </c>
      <c r="F68" s="37">
        <v>3</v>
      </c>
      <c r="G68" s="39">
        <v>1.5</v>
      </c>
      <c r="H68" s="37">
        <v>650</v>
      </c>
      <c r="I68" s="137">
        <v>650</v>
      </c>
      <c r="J68" s="137"/>
      <c r="K68" s="40">
        <f t="shared" si="0"/>
        <v>15600</v>
      </c>
    </row>
    <row r="69" spans="1:11" ht="13.8" thickBot="1">
      <c r="A69" s="29"/>
      <c r="B69" s="29"/>
      <c r="C69" s="29"/>
      <c r="D69" s="29"/>
      <c r="E69" s="41"/>
      <c r="F69" s="29"/>
      <c r="G69" s="29"/>
      <c r="H69" s="29"/>
      <c r="I69" s="29"/>
      <c r="J69" s="29"/>
      <c r="K69" s="29"/>
    </row>
    <row r="70" spans="1:11" ht="12.6" customHeight="1">
      <c r="A70" s="141" t="s">
        <v>31</v>
      </c>
      <c r="B70" s="142"/>
      <c r="C70" s="142"/>
      <c r="D70" s="143"/>
      <c r="E70" s="141" t="s">
        <v>32</v>
      </c>
      <c r="F70" s="142"/>
      <c r="G70" s="141" t="s">
        <v>31</v>
      </c>
      <c r="H70" s="142"/>
      <c r="I70" s="142"/>
      <c r="J70" s="143"/>
      <c r="K70" s="138" t="s">
        <v>32</v>
      </c>
    </row>
    <row r="71" spans="1:11" ht="13.8" thickBot="1">
      <c r="A71" s="144"/>
      <c r="B71" s="145"/>
      <c r="C71" s="145"/>
      <c r="D71" s="146"/>
      <c r="E71" s="144"/>
      <c r="F71" s="145"/>
      <c r="G71" s="144"/>
      <c r="H71" s="145"/>
      <c r="I71" s="145"/>
      <c r="J71" s="146"/>
      <c r="K71" s="139"/>
    </row>
    <row r="72" spans="1:11" ht="12.9" customHeight="1" thickBot="1">
      <c r="A72" s="90" t="s">
        <v>33</v>
      </c>
      <c r="B72" s="91"/>
      <c r="C72" s="91"/>
      <c r="D72" s="92"/>
      <c r="E72" s="93">
        <v>3000</v>
      </c>
      <c r="F72" s="101"/>
      <c r="G72" s="147" t="s">
        <v>41</v>
      </c>
      <c r="H72" s="148"/>
      <c r="I72" s="148"/>
      <c r="J72" s="149"/>
      <c r="K72" s="9">
        <v>550</v>
      </c>
    </row>
    <row r="73" spans="1:11" ht="12.9" customHeight="1" thickBot="1">
      <c r="A73" s="90" t="s">
        <v>34</v>
      </c>
      <c r="B73" s="91"/>
      <c r="C73" s="91"/>
      <c r="D73" s="92"/>
      <c r="E73" s="95">
        <v>450</v>
      </c>
      <c r="F73" s="140"/>
      <c r="G73" s="90" t="s">
        <v>42</v>
      </c>
      <c r="H73" s="91"/>
      <c r="I73" s="91"/>
      <c r="J73" s="92"/>
      <c r="K73" s="9">
        <v>570</v>
      </c>
    </row>
    <row r="74" spans="1:11" ht="12.9" customHeight="1" thickBot="1">
      <c r="A74" s="90" t="s">
        <v>35</v>
      </c>
      <c r="B74" s="91"/>
      <c r="C74" s="91"/>
      <c r="D74" s="92"/>
      <c r="E74" s="93">
        <v>800</v>
      </c>
      <c r="F74" s="94"/>
      <c r="G74" s="126" t="s">
        <v>43</v>
      </c>
      <c r="H74" s="127"/>
      <c r="I74" s="127"/>
      <c r="J74" s="128"/>
      <c r="K74" s="9">
        <v>600</v>
      </c>
    </row>
    <row r="75" spans="1:11" ht="12.9" customHeight="1" thickBot="1">
      <c r="A75" s="90" t="s">
        <v>36</v>
      </c>
      <c r="B75" s="91"/>
      <c r="C75" s="91"/>
      <c r="D75" s="92"/>
      <c r="E75" s="124">
        <v>550</v>
      </c>
      <c r="F75" s="125"/>
      <c r="G75" s="90" t="s">
        <v>44</v>
      </c>
      <c r="H75" s="91"/>
      <c r="I75" s="91"/>
      <c r="J75" s="92"/>
      <c r="K75" s="9">
        <v>2800</v>
      </c>
    </row>
    <row r="76" spans="1:11" ht="14.1" customHeight="1" thickBot="1">
      <c r="A76" s="90" t="s">
        <v>60</v>
      </c>
      <c r="B76" s="91"/>
      <c r="C76" s="91"/>
      <c r="D76" s="92"/>
      <c r="E76" s="129">
        <v>500</v>
      </c>
      <c r="F76" s="130"/>
      <c r="G76" s="131" t="s">
        <v>45</v>
      </c>
      <c r="H76" s="132"/>
      <c r="I76" s="132"/>
      <c r="J76" s="133"/>
      <c r="K76" s="9">
        <v>350</v>
      </c>
    </row>
    <row r="77" spans="1:11" ht="13.5" customHeight="1" thickBot="1">
      <c r="A77" s="90" t="s">
        <v>37</v>
      </c>
      <c r="B77" s="91"/>
      <c r="C77" s="91"/>
      <c r="D77" s="92"/>
      <c r="E77" s="93">
        <v>400</v>
      </c>
      <c r="F77" s="94"/>
      <c r="G77" s="134" t="s">
        <v>46</v>
      </c>
      <c r="H77" s="135"/>
      <c r="I77" s="135"/>
      <c r="J77" s="136"/>
      <c r="K77" s="8">
        <v>400</v>
      </c>
    </row>
    <row r="78" spans="1:11" ht="13.8" thickBot="1">
      <c r="A78" s="90" t="s">
        <v>38</v>
      </c>
      <c r="B78" s="91"/>
      <c r="C78" s="91"/>
      <c r="D78" s="92"/>
      <c r="E78" s="93">
        <v>430</v>
      </c>
      <c r="F78" s="94"/>
      <c r="G78" s="97" t="s">
        <v>47</v>
      </c>
      <c r="H78" s="98"/>
      <c r="I78" s="98"/>
      <c r="J78" s="99"/>
      <c r="K78" s="8">
        <v>120</v>
      </c>
    </row>
    <row r="79" spans="1:11" ht="17.100000000000001" customHeight="1" thickBot="1">
      <c r="A79" s="90" t="s">
        <v>39</v>
      </c>
      <c r="B79" s="91"/>
      <c r="C79" s="91"/>
      <c r="D79" s="92"/>
      <c r="E79" s="95">
        <v>500</v>
      </c>
      <c r="F79" s="96"/>
      <c r="G79" s="176" t="s">
        <v>48</v>
      </c>
      <c r="H79" s="177"/>
      <c r="I79" s="177"/>
      <c r="J79" s="178"/>
      <c r="K79" s="8">
        <v>2500</v>
      </c>
    </row>
    <row r="80" spans="1:11" ht="13.8" thickBot="1">
      <c r="A80" s="90" t="s">
        <v>40</v>
      </c>
      <c r="B80" s="91"/>
      <c r="C80" s="91"/>
      <c r="D80" s="92"/>
      <c r="E80" s="93">
        <v>520</v>
      </c>
      <c r="F80" s="101"/>
      <c r="G80" s="147"/>
      <c r="H80" s="148"/>
      <c r="I80" s="66"/>
      <c r="J80" s="66"/>
      <c r="K80" s="8"/>
    </row>
    <row r="81" spans="1:12" ht="13.8" thickBot="1">
      <c r="G81" s="70"/>
      <c r="H81" s="102"/>
      <c r="I81" s="103"/>
      <c r="J81" s="104"/>
      <c r="K81" s="65"/>
      <c r="L81" s="5"/>
    </row>
    <row r="82" spans="1:12">
      <c r="A82" s="119" t="s">
        <v>0</v>
      </c>
      <c r="B82" s="119"/>
      <c r="C82" s="119"/>
      <c r="D82" s="119"/>
      <c r="E82" s="119"/>
      <c r="F82" s="119"/>
      <c r="G82" s="119"/>
      <c r="H82" s="119"/>
      <c r="I82" s="119"/>
      <c r="J82" s="119"/>
      <c r="K82" s="119"/>
    </row>
    <row r="83" spans="1:12">
      <c r="A83" s="120" t="s">
        <v>53</v>
      </c>
      <c r="B83" s="120"/>
      <c r="C83" s="120"/>
      <c r="D83" s="120"/>
      <c r="E83" s="120"/>
      <c r="F83" s="120"/>
      <c r="G83" s="120"/>
      <c r="H83" s="120"/>
      <c r="I83" s="120"/>
      <c r="J83" s="120"/>
      <c r="K83" s="120"/>
    </row>
    <row r="84" spans="1:12" ht="33.6" customHeight="1">
      <c r="A84" s="161" t="s">
        <v>52</v>
      </c>
      <c r="B84" s="161"/>
      <c r="C84" s="161"/>
      <c r="D84" s="162" t="s">
        <v>54</v>
      </c>
      <c r="E84" s="162"/>
      <c r="F84" s="163" t="s">
        <v>55</v>
      </c>
      <c r="G84" s="163"/>
      <c r="H84" s="168" t="s">
        <v>4</v>
      </c>
      <c r="I84" s="163" t="s">
        <v>14</v>
      </c>
      <c r="J84" s="163"/>
      <c r="K84" s="169" t="s">
        <v>50</v>
      </c>
    </row>
    <row r="85" spans="1:12">
      <c r="A85" s="161"/>
      <c r="B85" s="161"/>
      <c r="C85" s="161"/>
      <c r="D85" s="162"/>
      <c r="E85" s="162"/>
      <c r="F85" s="163"/>
      <c r="G85" s="163"/>
      <c r="H85" s="168"/>
      <c r="I85" s="163"/>
      <c r="J85" s="163"/>
      <c r="K85" s="169"/>
      <c r="L85" s="5"/>
    </row>
    <row r="86" spans="1:12">
      <c r="A86" s="170" t="s">
        <v>56</v>
      </c>
      <c r="B86" s="170"/>
      <c r="C86" s="170"/>
      <c r="D86" s="171" t="s">
        <v>57</v>
      </c>
      <c r="E86" s="172"/>
      <c r="F86" s="173">
        <v>25</v>
      </c>
      <c r="G86" s="173"/>
      <c r="H86" s="4">
        <v>56</v>
      </c>
      <c r="I86" s="174">
        <v>300</v>
      </c>
      <c r="J86" s="174"/>
      <c r="K86" s="67">
        <v>16800</v>
      </c>
    </row>
    <row r="87" spans="1:12" ht="24.9" customHeight="1" thickBot="1">
      <c r="A87" s="121" t="s">
        <v>58</v>
      </c>
      <c r="B87" s="121"/>
      <c r="C87" s="121"/>
      <c r="D87" s="122" t="s">
        <v>59</v>
      </c>
      <c r="E87" s="122"/>
      <c r="F87" s="123">
        <v>25</v>
      </c>
      <c r="G87" s="123"/>
      <c r="H87" s="68">
        <v>56</v>
      </c>
      <c r="I87" s="175">
        <v>350</v>
      </c>
      <c r="J87" s="175"/>
      <c r="K87" s="69">
        <v>19600</v>
      </c>
    </row>
    <row r="88" spans="1:12" ht="14.4" thickBot="1">
      <c r="A88" s="42"/>
      <c r="B88" s="42"/>
      <c r="C88" s="42"/>
      <c r="D88" s="42"/>
      <c r="E88" s="42"/>
      <c r="F88" s="43"/>
      <c r="G88" s="43"/>
      <c r="H88" s="43"/>
      <c r="I88" s="43"/>
      <c r="J88" s="43"/>
      <c r="K88" s="43"/>
    </row>
    <row r="89" spans="1:12" ht="14.4" thickTop="1" thickBot="1">
      <c r="A89" s="105" t="s">
        <v>16</v>
      </c>
      <c r="B89" s="106"/>
      <c r="C89" s="106"/>
      <c r="D89" s="106"/>
      <c r="E89" s="106"/>
      <c r="F89" s="106"/>
      <c r="G89" s="106"/>
      <c r="H89" s="106"/>
      <c r="I89" s="107"/>
      <c r="J89" s="107"/>
      <c r="K89" s="108"/>
    </row>
    <row r="90" spans="1:12" ht="36.9" customHeight="1" thickTop="1" thickBot="1">
      <c r="A90" s="109" t="s">
        <v>17</v>
      </c>
      <c r="B90" s="110"/>
      <c r="C90" s="110"/>
      <c r="D90" s="111" t="s">
        <v>18</v>
      </c>
      <c r="E90" s="112"/>
      <c r="F90" s="112"/>
      <c r="G90" s="113" t="s">
        <v>24</v>
      </c>
      <c r="H90" s="114"/>
      <c r="I90" s="115" t="s">
        <v>25</v>
      </c>
      <c r="J90" s="116"/>
      <c r="K90" s="117"/>
    </row>
    <row r="91" spans="1:12" ht="13.8" thickBot="1">
      <c r="A91" s="44" t="s">
        <v>19</v>
      </c>
      <c r="B91" s="45" t="s">
        <v>20</v>
      </c>
      <c r="C91" s="46" t="s">
        <v>21</v>
      </c>
      <c r="D91" s="45">
        <v>400</v>
      </c>
      <c r="E91" s="46">
        <v>500</v>
      </c>
      <c r="F91" s="45">
        <v>600</v>
      </c>
      <c r="G91" s="47" t="s">
        <v>23</v>
      </c>
      <c r="H91" s="45" t="s">
        <v>22</v>
      </c>
      <c r="I91" s="45">
        <v>400</v>
      </c>
      <c r="J91" s="48">
        <v>500</v>
      </c>
      <c r="K91" s="63">
        <v>600</v>
      </c>
    </row>
    <row r="92" spans="1:12">
      <c r="A92" s="64">
        <v>75</v>
      </c>
      <c r="B92" s="49">
        <v>250</v>
      </c>
      <c r="C92" s="49">
        <v>625</v>
      </c>
      <c r="D92" s="50">
        <v>6.328125</v>
      </c>
      <c r="E92" s="50">
        <v>7.91015625</v>
      </c>
      <c r="F92" s="50"/>
      <c r="G92" s="49">
        <v>144</v>
      </c>
      <c r="H92" s="51">
        <v>1.69</v>
      </c>
      <c r="I92" s="49">
        <v>941.25</v>
      </c>
      <c r="J92" s="49">
        <v>1169.0625</v>
      </c>
      <c r="K92" s="52">
        <v>1367</v>
      </c>
    </row>
    <row r="93" spans="1:12">
      <c r="A93" s="53">
        <v>100</v>
      </c>
      <c r="B93" s="54">
        <v>250</v>
      </c>
      <c r="C93" s="54">
        <v>625</v>
      </c>
      <c r="D93" s="55">
        <v>8.4375</v>
      </c>
      <c r="E93" s="55">
        <v>10.546875</v>
      </c>
      <c r="F93" s="55"/>
      <c r="G93" s="54">
        <v>120</v>
      </c>
      <c r="H93" s="56">
        <v>1.875</v>
      </c>
      <c r="I93" s="54">
        <v>975</v>
      </c>
      <c r="J93" s="54">
        <v>1211.25</v>
      </c>
      <c r="K93" s="57">
        <v>1520</v>
      </c>
    </row>
    <row r="94" spans="1:12">
      <c r="A94" s="71">
        <v>100</v>
      </c>
      <c r="B94" s="72">
        <v>300</v>
      </c>
      <c r="C94" s="72">
        <v>625</v>
      </c>
      <c r="D94" s="73"/>
      <c r="E94" s="73"/>
      <c r="F94" s="73"/>
      <c r="G94" s="72">
        <v>120</v>
      </c>
      <c r="H94" s="74">
        <v>2.25</v>
      </c>
      <c r="I94" s="72"/>
      <c r="J94" s="72">
        <v>1500</v>
      </c>
      <c r="K94" s="75">
        <v>1800</v>
      </c>
    </row>
    <row r="95" spans="1:12">
      <c r="A95" s="53">
        <v>125</v>
      </c>
      <c r="B95" s="54">
        <v>250</v>
      </c>
      <c r="C95" s="54">
        <v>625</v>
      </c>
      <c r="D95" s="55">
        <v>10.546875</v>
      </c>
      <c r="E95" s="55">
        <v>13.18359375</v>
      </c>
      <c r="F95" s="55"/>
      <c r="G95" s="54">
        <v>96</v>
      </c>
      <c r="H95" s="56">
        <v>1.875</v>
      </c>
      <c r="I95" s="54">
        <v>1042.5</v>
      </c>
      <c r="J95" s="54">
        <v>1295.625</v>
      </c>
      <c r="K95" s="57">
        <v>1520</v>
      </c>
    </row>
    <row r="96" spans="1:12">
      <c r="A96" s="71">
        <v>150</v>
      </c>
      <c r="B96" s="72">
        <v>250</v>
      </c>
      <c r="C96" s="72">
        <v>625</v>
      </c>
      <c r="D96" s="73">
        <v>12.65625</v>
      </c>
      <c r="E96" s="73">
        <v>15.8203125</v>
      </c>
      <c r="F96" s="73"/>
      <c r="G96" s="72">
        <v>80</v>
      </c>
      <c r="H96" s="74">
        <v>1.875</v>
      </c>
      <c r="I96" s="72">
        <v>1042.5</v>
      </c>
      <c r="J96" s="72">
        <v>1295.625</v>
      </c>
      <c r="K96" s="75">
        <v>1520</v>
      </c>
    </row>
    <row r="97" spans="1:11">
      <c r="A97" s="53">
        <v>200</v>
      </c>
      <c r="B97" s="54">
        <v>250</v>
      </c>
      <c r="C97" s="54">
        <v>625</v>
      </c>
      <c r="D97" s="55">
        <v>16.875</v>
      </c>
      <c r="E97" s="55">
        <v>21.09375</v>
      </c>
      <c r="F97" s="55">
        <v>25.3</v>
      </c>
      <c r="G97" s="54">
        <v>56</v>
      </c>
      <c r="H97" s="56">
        <v>1.75</v>
      </c>
      <c r="I97" s="54">
        <v>975</v>
      </c>
      <c r="J97" s="54">
        <v>1211.25</v>
      </c>
      <c r="K97" s="57">
        <v>1416</v>
      </c>
    </row>
    <row r="98" spans="1:11">
      <c r="A98" s="71">
        <v>200</v>
      </c>
      <c r="B98" s="72">
        <v>300</v>
      </c>
      <c r="C98" s="72">
        <v>625</v>
      </c>
      <c r="D98" s="73"/>
      <c r="E98" s="73"/>
      <c r="F98" s="73"/>
      <c r="G98" s="72">
        <v>56</v>
      </c>
      <c r="H98" s="74">
        <v>2.1</v>
      </c>
      <c r="I98" s="72"/>
      <c r="J98" s="72">
        <v>1470</v>
      </c>
      <c r="K98" s="75">
        <v>1750</v>
      </c>
    </row>
    <row r="99" spans="1:11">
      <c r="A99" s="53">
        <v>250</v>
      </c>
      <c r="B99" s="54">
        <v>250</v>
      </c>
      <c r="C99" s="54">
        <v>625</v>
      </c>
      <c r="D99" s="55">
        <v>21.09375</v>
      </c>
      <c r="E99" s="55">
        <v>26.3671875</v>
      </c>
      <c r="F99" s="55">
        <v>31.640625</v>
      </c>
      <c r="G99" s="54">
        <v>48</v>
      </c>
      <c r="H99" s="56">
        <v>1.875</v>
      </c>
      <c r="I99" s="54">
        <v>1042.5</v>
      </c>
      <c r="J99" s="54">
        <v>1295.625</v>
      </c>
      <c r="K99" s="57">
        <v>1519</v>
      </c>
    </row>
    <row r="100" spans="1:11">
      <c r="A100" s="71">
        <v>300</v>
      </c>
      <c r="B100" s="72">
        <v>250</v>
      </c>
      <c r="C100" s="72">
        <v>625</v>
      </c>
      <c r="D100" s="73">
        <v>25.3125</v>
      </c>
      <c r="E100" s="73">
        <v>31.640625</v>
      </c>
      <c r="F100" s="73">
        <v>38</v>
      </c>
      <c r="G100" s="72">
        <v>48</v>
      </c>
      <c r="H100" s="74">
        <v>2.25</v>
      </c>
      <c r="I100" s="72">
        <v>1200</v>
      </c>
      <c r="J100" s="72">
        <v>1500</v>
      </c>
      <c r="K100" s="75">
        <v>1600</v>
      </c>
    </row>
    <row r="101" spans="1:11">
      <c r="A101" s="53">
        <v>350</v>
      </c>
      <c r="B101" s="54">
        <v>250</v>
      </c>
      <c r="C101" s="54">
        <v>625</v>
      </c>
      <c r="D101" s="55">
        <v>29.53125</v>
      </c>
      <c r="E101" s="55">
        <v>36.9140625</v>
      </c>
      <c r="F101" s="55">
        <v>44.296875</v>
      </c>
      <c r="G101" s="54">
        <v>32</v>
      </c>
      <c r="H101" s="56">
        <v>1.75</v>
      </c>
      <c r="I101" s="54">
        <v>975</v>
      </c>
      <c r="J101" s="54">
        <v>1211.25</v>
      </c>
      <c r="K101" s="57">
        <v>1418</v>
      </c>
    </row>
    <row r="102" spans="1:11">
      <c r="A102" s="71">
        <v>375</v>
      </c>
      <c r="B102" s="72">
        <v>250</v>
      </c>
      <c r="C102" s="72">
        <v>625</v>
      </c>
      <c r="D102" s="73">
        <v>31.640625</v>
      </c>
      <c r="E102" s="73">
        <v>39.55078125</v>
      </c>
      <c r="F102" s="73">
        <v>47.4609375</v>
      </c>
      <c r="G102" s="72">
        <v>32</v>
      </c>
      <c r="H102" s="74">
        <v>1.875</v>
      </c>
      <c r="I102" s="72">
        <v>1042.5</v>
      </c>
      <c r="J102" s="72">
        <v>1295.625</v>
      </c>
      <c r="K102" s="75">
        <v>1519</v>
      </c>
    </row>
    <row r="103" spans="1:11">
      <c r="A103" s="53">
        <v>400</v>
      </c>
      <c r="B103" s="54">
        <v>250</v>
      </c>
      <c r="C103" s="54">
        <v>625</v>
      </c>
      <c r="D103" s="55">
        <v>33.75</v>
      </c>
      <c r="E103" s="55">
        <v>42.1875</v>
      </c>
      <c r="F103" s="55">
        <v>50.625</v>
      </c>
      <c r="G103" s="54">
        <v>36</v>
      </c>
      <c r="H103" s="56">
        <v>2.25</v>
      </c>
      <c r="I103" s="54">
        <v>1200</v>
      </c>
      <c r="J103" s="54">
        <v>1500</v>
      </c>
      <c r="K103" s="57">
        <v>1600</v>
      </c>
    </row>
    <row r="104" spans="1:11">
      <c r="A104" s="71">
        <v>450</v>
      </c>
      <c r="B104" s="72">
        <v>250</v>
      </c>
      <c r="C104" s="72">
        <v>625</v>
      </c>
      <c r="D104" s="73">
        <v>37.96875</v>
      </c>
      <c r="E104" s="73">
        <v>47.4609375</v>
      </c>
      <c r="F104" s="73">
        <v>56.953125</v>
      </c>
      <c r="G104" s="72">
        <v>24</v>
      </c>
      <c r="H104" s="74">
        <v>1.69</v>
      </c>
      <c r="I104" s="72">
        <v>941.25</v>
      </c>
      <c r="J104" s="72">
        <v>1169.0625</v>
      </c>
      <c r="K104" s="75">
        <v>1367</v>
      </c>
    </row>
    <row r="105" spans="1:11" ht="13.8" thickBot="1">
      <c r="A105" s="58">
        <v>500</v>
      </c>
      <c r="B105" s="59">
        <v>250</v>
      </c>
      <c r="C105" s="59">
        <v>625</v>
      </c>
      <c r="D105" s="60">
        <v>42.1875</v>
      </c>
      <c r="E105" s="60">
        <v>52.734375</v>
      </c>
      <c r="F105" s="60">
        <v>63.28125</v>
      </c>
      <c r="G105" s="59">
        <v>24</v>
      </c>
      <c r="H105" s="61">
        <v>1.875</v>
      </c>
      <c r="I105" s="59">
        <v>1042.5</v>
      </c>
      <c r="J105" s="59">
        <v>1295.625</v>
      </c>
      <c r="K105" s="62">
        <v>1519</v>
      </c>
    </row>
    <row r="106" spans="1:11" ht="13.8" thickTop="1">
      <c r="A106" s="7"/>
    </row>
    <row r="107" spans="1:11">
      <c r="A107" s="118" t="s">
        <v>30</v>
      </c>
      <c r="B107" s="118"/>
      <c r="C107" s="118"/>
      <c r="D107" s="118"/>
      <c r="E107" s="100" t="s">
        <v>28</v>
      </c>
      <c r="F107" s="100"/>
      <c r="G107" s="100"/>
      <c r="H107" s="100"/>
      <c r="I107" s="100" t="s">
        <v>27</v>
      </c>
      <c r="J107" s="100"/>
      <c r="K107" s="100"/>
    </row>
    <row r="108" spans="1:11">
      <c r="A108" s="5"/>
      <c r="E108" s="100" t="s">
        <v>51</v>
      </c>
      <c r="F108" s="100"/>
      <c r="G108" s="100"/>
      <c r="H108" s="100"/>
      <c r="I108" s="100" t="s">
        <v>26</v>
      </c>
      <c r="J108" s="100"/>
      <c r="K108" s="100"/>
    </row>
    <row r="109" spans="1:11">
      <c r="A109" s="6"/>
      <c r="B109" s="3"/>
      <c r="C109" s="3"/>
      <c r="D109" s="3"/>
      <c r="E109" s="100" t="s">
        <v>29</v>
      </c>
      <c r="F109" s="100"/>
      <c r="G109" s="100"/>
      <c r="H109" s="100"/>
      <c r="I109" s="2"/>
      <c r="J109" s="3"/>
      <c r="K109" s="3"/>
    </row>
    <row r="110" spans="1:11" ht="14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</sheetData>
  <mergeCells count="112">
    <mergeCell ref="H84:H85"/>
    <mergeCell ref="I84:J85"/>
    <mergeCell ref="K84:K85"/>
    <mergeCell ref="A86:C86"/>
    <mergeCell ref="D86:E86"/>
    <mergeCell ref="F86:G86"/>
    <mergeCell ref="I86:J86"/>
    <mergeCell ref="I87:J87"/>
    <mergeCell ref="G79:J79"/>
    <mergeCell ref="G80:H80"/>
    <mergeCell ref="A22:K22"/>
    <mergeCell ref="A1:K1"/>
    <mergeCell ref="A2:K2"/>
    <mergeCell ref="A4:K4"/>
    <mergeCell ref="A5:K5"/>
    <mergeCell ref="A6:K6"/>
    <mergeCell ref="A7:C7"/>
    <mergeCell ref="D7:D8"/>
    <mergeCell ref="E7:E8"/>
    <mergeCell ref="F7:F8"/>
    <mergeCell ref="G7:G8"/>
    <mergeCell ref="H7:H8"/>
    <mergeCell ref="I7:I8"/>
    <mergeCell ref="J7:J8"/>
    <mergeCell ref="K7:K8"/>
    <mergeCell ref="A21:K21"/>
    <mergeCell ref="A43:K43"/>
    <mergeCell ref="A23:C23"/>
    <mergeCell ref="A84:C85"/>
    <mergeCell ref="D84:E85"/>
    <mergeCell ref="F84:G85"/>
    <mergeCell ref="D23:D24"/>
    <mergeCell ref="E23:E24"/>
    <mergeCell ref="F23:F24"/>
    <mergeCell ref="G23:G24"/>
    <mergeCell ref="H23:H24"/>
    <mergeCell ref="I23:I24"/>
    <mergeCell ref="J23:J24"/>
    <mergeCell ref="K23:K24"/>
    <mergeCell ref="B39:K39"/>
    <mergeCell ref="A40:K40"/>
    <mergeCell ref="A44:K44"/>
    <mergeCell ref="A45:C45"/>
    <mergeCell ref="D45:D46"/>
    <mergeCell ref="E45:E46"/>
    <mergeCell ref="F45:F46"/>
    <mergeCell ref="G45:G46"/>
    <mergeCell ref="H45:H46"/>
    <mergeCell ref="I45:I46"/>
    <mergeCell ref="J45:J46"/>
    <mergeCell ref="K45:K46"/>
    <mergeCell ref="A60:K60"/>
    <mergeCell ref="A61:K61"/>
    <mergeCell ref="A62:C62"/>
    <mergeCell ref="D62:D63"/>
    <mergeCell ref="E62:E63"/>
    <mergeCell ref="F62:F63"/>
    <mergeCell ref="G62:G63"/>
    <mergeCell ref="H62:H63"/>
    <mergeCell ref="I62:J63"/>
    <mergeCell ref="K62:K63"/>
    <mergeCell ref="I64:J64"/>
    <mergeCell ref="I65:J65"/>
    <mergeCell ref="I66:J66"/>
    <mergeCell ref="I67:J67"/>
    <mergeCell ref="I68:J68"/>
    <mergeCell ref="K70:K71"/>
    <mergeCell ref="A72:D72"/>
    <mergeCell ref="E72:F72"/>
    <mergeCell ref="A73:D73"/>
    <mergeCell ref="E73:F73"/>
    <mergeCell ref="A70:D71"/>
    <mergeCell ref="E70:F71"/>
    <mergeCell ref="G70:J71"/>
    <mergeCell ref="G72:J72"/>
    <mergeCell ref="G73:J73"/>
    <mergeCell ref="A74:D74"/>
    <mergeCell ref="E74:F74"/>
    <mergeCell ref="A75:D75"/>
    <mergeCell ref="E75:F75"/>
    <mergeCell ref="G74:J74"/>
    <mergeCell ref="G75:J75"/>
    <mergeCell ref="A76:D76"/>
    <mergeCell ref="E76:F76"/>
    <mergeCell ref="A77:D77"/>
    <mergeCell ref="E77:F77"/>
    <mergeCell ref="G76:J76"/>
    <mergeCell ref="G77:J77"/>
    <mergeCell ref="A78:D78"/>
    <mergeCell ref="E78:F78"/>
    <mergeCell ref="A79:D79"/>
    <mergeCell ref="E79:F79"/>
    <mergeCell ref="G78:J78"/>
    <mergeCell ref="E109:H109"/>
    <mergeCell ref="A80:D80"/>
    <mergeCell ref="E80:F80"/>
    <mergeCell ref="H81:J81"/>
    <mergeCell ref="A89:K89"/>
    <mergeCell ref="A90:C90"/>
    <mergeCell ref="D90:F90"/>
    <mergeCell ref="G90:H90"/>
    <mergeCell ref="I90:K90"/>
    <mergeCell ref="A107:D107"/>
    <mergeCell ref="E107:H107"/>
    <mergeCell ref="I107:K107"/>
    <mergeCell ref="E108:H108"/>
    <mergeCell ref="I108:K108"/>
    <mergeCell ref="A82:K82"/>
    <mergeCell ref="A83:K83"/>
    <mergeCell ref="A87:C87"/>
    <mergeCell ref="D87:E87"/>
    <mergeCell ref="F87:G87"/>
  </mergeCells>
  <pageMargins left="0.7" right="0.7" top="0.75" bottom="0.75" header="0.3" footer="0.3"/>
  <pageSetup paperSize="9" scale="97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Alexey</cp:lastModifiedBy>
  <cp:lastPrinted>2018-08-13T08:06:15Z</cp:lastPrinted>
  <dcterms:created xsi:type="dcterms:W3CDTF">2017-05-16T08:15:58Z</dcterms:created>
  <dcterms:modified xsi:type="dcterms:W3CDTF">2025-05-12T07:31:15Z</dcterms:modified>
</cp:coreProperties>
</file>